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ARMONTech\XLActuary v1.3\Sample Workbooks\Excel 2013\"/>
    </mc:Choice>
  </mc:AlternateContent>
  <bookViews>
    <workbookView xWindow="240" yWindow="390" windowWidth="18840" windowHeight="8445"/>
  </bookViews>
  <sheets>
    <sheet name="Calculations" sheetId="1" r:id="rId1"/>
  </sheets>
  <definedNames>
    <definedName name="_xlnm.Print_Titles" localSheetId="0">Calculations!$1:$2</definedName>
    <definedName name="qxDefImm01F">Calculations!$D$41:$D$46</definedName>
    <definedName name="qxDefImm01M">Calculations!$D$33:$D$38</definedName>
  </definedNames>
  <calcPr calcId="152511"/>
</workbook>
</file>

<file path=xl/calcChain.xml><?xml version="1.0" encoding="utf-8"?>
<calcChain xmlns="http://schemas.openxmlformats.org/spreadsheetml/2006/main">
  <c r="D25" i="1" l="1"/>
  <c r="B24" i="1"/>
  <c r="B14" i="1"/>
  <c r="C25" i="1"/>
  <c r="C15" i="1"/>
  <c r="D13" i="1"/>
  <c r="B17" i="1"/>
  <c r="D22" i="1"/>
  <c r="C22" i="1"/>
  <c r="B26" i="1"/>
  <c r="D17" i="1"/>
  <c r="D26" i="1"/>
  <c r="C14" i="1"/>
  <c r="D21" i="1"/>
  <c r="B22" i="1"/>
  <c r="D24" i="1"/>
  <c r="C23" i="1"/>
  <c r="C13" i="1"/>
  <c r="B25" i="1"/>
  <c r="B15" i="1"/>
  <c r="D16" i="1"/>
  <c r="C18" i="1"/>
  <c r="B16" i="1"/>
  <c r="B21" i="1"/>
  <c r="D15" i="1"/>
  <c r="B18" i="1"/>
  <c r="D18" i="1"/>
  <c r="C21" i="1"/>
  <c r="D23" i="1"/>
  <c r="B23" i="1"/>
  <c r="B13" i="1"/>
  <c r="C26" i="1"/>
  <c r="C16" i="1"/>
  <c r="D14" i="1"/>
  <c r="C17" i="1"/>
  <c r="C24" i="1"/>
</calcChain>
</file>

<file path=xl/sharedStrings.xml><?xml version="1.0" encoding="utf-8"?>
<sst xmlns="http://schemas.openxmlformats.org/spreadsheetml/2006/main" count="46" uniqueCount="26">
  <si>
    <t>Male</t>
  </si>
  <si>
    <t>ScaleMP2014Male</t>
  </si>
  <si>
    <t>Female</t>
  </si>
  <si>
    <t>ScaleMP2014Female</t>
  </si>
  <si>
    <t>RP2000DRM</t>
  </si>
  <si>
    <t>RP2014DRM</t>
  </si>
  <si>
    <t>RP2000DRF</t>
  </si>
  <si>
    <t>RP2014DRF</t>
  </si>
  <si>
    <t>qxDefImm01M</t>
  </si>
  <si>
    <t>qxDefImm01F</t>
  </si>
  <si>
    <t>Base Table:</t>
  </si>
  <si>
    <t>Scale Table:</t>
  </si>
  <si>
    <t>Projected to:</t>
  </si>
  <si>
    <t>2-Dimensional</t>
  </si>
  <si>
    <t>Scale MP-2014</t>
  </si>
  <si>
    <t>NA</t>
  </si>
  <si>
    <t>RP-2000 Disabled Retiree</t>
  </si>
  <si>
    <t>RP-2014 Total Dataset Disabled Retiree</t>
  </si>
  <si>
    <t>Monthly Immediate Annuity Due Values</t>
  </si>
  <si>
    <t>Actuarial Bases</t>
  </si>
  <si>
    <t>Interest:</t>
  </si>
  <si>
    <t>Named ranges containing projected mortality assumptions</t>
  </si>
  <si>
    <t>Projected Mortality Calculations - 3</t>
  </si>
  <si>
    <t>Projection Basis:</t>
  </si>
  <si>
    <t>Base Year:</t>
  </si>
  <si>
    <t>Rounding: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</si>
</sst>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8"/>
      <name val="Verdana"/>
    </font>
    <font>
      <b/>
      <sz val="8"/>
      <name val="Verdana"/>
      <family val="2"/>
    </font>
    <font>
      <sz val="8"/>
      <name val="Verdana"/>
      <family val="2"/>
    </font>
    <font>
      <b/>
      <u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2" fillId="2" borderId="3" xfId="0" applyFont="1" applyFill="1" applyBorder="1" applyAlignment="1" applyProtection="1">
      <alignment horizontal="center" shrinkToFit="1"/>
      <protection locked="0"/>
    </xf>
    <xf numFmtId="0" fontId="2" fillId="2" borderId="4" xfId="0" applyFont="1" applyFill="1" applyBorder="1" applyAlignment="1" applyProtection="1">
      <alignment horizontal="center" shrinkToFit="1"/>
      <protection locked="0"/>
    </xf>
    <xf numFmtId="0" fontId="2" fillId="2" borderId="5" xfId="0" applyFont="1" applyFill="1" applyBorder="1" applyAlignment="1" applyProtection="1">
      <alignment horizontal="center" shrinkToFit="1"/>
      <protection locked="0"/>
    </xf>
    <xf numFmtId="0" fontId="0" fillId="0" borderId="0" xfId="0" applyBorder="1"/>
    <xf numFmtId="0" fontId="0" fillId="0" borderId="0" xfId="0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/>
    <xf numFmtId="0" fontId="1" fillId="0" borderId="0" xfId="0" applyFont="1" applyBorder="1"/>
    <xf numFmtId="10" fontId="1" fillId="0" borderId="0" xfId="0" applyNumberFormat="1" applyFont="1" applyBorder="1"/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164" fontId="0" fillId="0" borderId="6" xfId="0" applyNumberFormat="1" applyBorder="1"/>
    <xf numFmtId="0" fontId="1" fillId="0" borderId="4" xfId="0" applyFont="1" applyBorder="1" applyAlignment="1">
      <alignment horizontal="center"/>
    </xf>
    <xf numFmtId="164" fontId="0" fillId="0" borderId="4" xfId="0" applyNumberFormat="1" applyBorder="1"/>
    <xf numFmtId="0" fontId="1" fillId="0" borderId="5" xfId="0" applyFont="1" applyBorder="1" applyAlignment="1">
      <alignment horizontal="center"/>
    </xf>
    <xf numFmtId="164" fontId="0" fillId="0" borderId="5" xfId="0" applyNumberForma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46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0.5" x14ac:dyDescent="0.15"/>
  <cols>
    <col min="1" max="1" width="16.7109375" customWidth="1"/>
    <col min="2" max="4" width="24.7109375" customWidth="1"/>
  </cols>
  <sheetData>
    <row r="1" spans="1:4" x14ac:dyDescent="0.15">
      <c r="A1" s="1" t="s">
        <v>22</v>
      </c>
      <c r="B1" s="2"/>
      <c r="C1" s="2"/>
      <c r="D1" s="2"/>
    </row>
    <row r="3" spans="1:4" x14ac:dyDescent="0.15">
      <c r="A3" s="12" t="s">
        <v>19</v>
      </c>
    </row>
    <row r="5" spans="1:4" x14ac:dyDescent="0.15">
      <c r="A5" s="8" t="s">
        <v>23</v>
      </c>
      <c r="B5" s="9" t="s">
        <v>15</v>
      </c>
      <c r="C5" s="9" t="s">
        <v>15</v>
      </c>
      <c r="D5" s="9" t="s">
        <v>13</v>
      </c>
    </row>
    <row r="6" spans="1:4" ht="21" x14ac:dyDescent="0.15">
      <c r="A6" s="8" t="s">
        <v>10</v>
      </c>
      <c r="B6" s="10" t="s">
        <v>16</v>
      </c>
      <c r="C6" s="10" t="s">
        <v>17</v>
      </c>
      <c r="D6" s="10" t="s">
        <v>17</v>
      </c>
    </row>
    <row r="7" spans="1:4" x14ac:dyDescent="0.15">
      <c r="A7" s="8" t="s">
        <v>11</v>
      </c>
      <c r="B7" s="10" t="s">
        <v>15</v>
      </c>
      <c r="C7" s="10" t="s">
        <v>15</v>
      </c>
      <c r="D7" s="10" t="s">
        <v>14</v>
      </c>
    </row>
    <row r="8" spans="1:4" x14ac:dyDescent="0.15">
      <c r="A8" s="8" t="s">
        <v>12</v>
      </c>
      <c r="B8" s="11" t="s">
        <v>15</v>
      </c>
      <c r="C8" s="11" t="s">
        <v>15</v>
      </c>
      <c r="D8" s="11">
        <v>2014</v>
      </c>
    </row>
    <row r="10" spans="1:4" x14ac:dyDescent="0.15">
      <c r="A10" s="15" t="s">
        <v>18</v>
      </c>
      <c r="B10" s="7"/>
      <c r="C10" s="16" t="s">
        <v>20</v>
      </c>
      <c r="D10" s="14">
        <v>0.06</v>
      </c>
    </row>
    <row r="11" spans="1:4" x14ac:dyDescent="0.15">
      <c r="A11" s="13"/>
      <c r="B11" s="7"/>
      <c r="C11" s="7"/>
      <c r="D11" s="14"/>
    </row>
    <row r="12" spans="1:4" x14ac:dyDescent="0.15">
      <c r="A12" s="23" t="s">
        <v>0</v>
      </c>
      <c r="B12" s="23"/>
      <c r="C12" s="23"/>
      <c r="D12" s="23"/>
    </row>
    <row r="13" spans="1:4" x14ac:dyDescent="0.15">
      <c r="A13" s="17">
        <v>35</v>
      </c>
      <c r="B13" s="18">
        <f>_xll.XLActuary.Main.PVFacSingle( B$32, 0, B$32, 0, 0, $D$10, 12, $A13, $A13, 999, 0, 4 )</f>
        <v>11.6038</v>
      </c>
      <c r="C13" s="18">
        <f>_xll.XLActuary.Main.PVFacSingle( C$32, 0, C$32, 0, 0, $D$10, 12, $A13, $A13, 999, 0, 4 )</f>
        <v>13.1716</v>
      </c>
      <c r="D13" s="18">
        <f ca="1">_xll.XLActuary.Main.PVFacSingle( INDIRECT(D$32), 0, INDIRECT(D$32), 0, 0, $D$10, 12, $A13, $A13, 999, 0, 4 )</f>
        <v>13.6328</v>
      </c>
    </row>
    <row r="14" spans="1:4" x14ac:dyDescent="0.15">
      <c r="A14" s="19">
        <v>45</v>
      </c>
      <c r="B14" s="20">
        <f>_xll.XLActuary.Main.PVFacSingle( B$32, 0, B$32, 0, 0, $D$10, 12, $A14, $A14, 999, 0, 4 )</f>
        <v>10.634499999999999</v>
      </c>
      <c r="C14" s="20">
        <f>_xll.XLActuary.Main.PVFacSingle( C$32, 0, C$32, 0, 0, $D$10, 12, $A14, $A14, 999, 0, 4 )</f>
        <v>11.855399999999999</v>
      </c>
      <c r="D14" s="20">
        <f ca="1">_xll.XLActuary.Main.PVFacSingle( INDIRECT(D$32), 0, INDIRECT(D$32), 0, 0, $D$10, 12, $A14, $A14, 999, 0, 4 )</f>
        <v>12.3085</v>
      </c>
    </row>
    <row r="15" spans="1:4" x14ac:dyDescent="0.15">
      <c r="A15" s="19">
        <v>55</v>
      </c>
      <c r="B15" s="20">
        <f>_xll.XLActuary.Main.PVFacSingle( B$32, 0, B$32, 0, 0, $D$10, 12, $A15, $A15, 999, 0, 4 )</f>
        <v>9.2062000000000008</v>
      </c>
      <c r="C15" s="20">
        <f>_xll.XLActuary.Main.PVFacSingle( C$32, 0, C$32, 0, 0, $D$10, 12, $A15, $A15, 999, 0, 4 )</f>
        <v>10.660299999999999</v>
      </c>
      <c r="D15" s="20">
        <f ca="1">_xll.XLActuary.Main.PVFacSingle( INDIRECT(D$32), 0, INDIRECT(D$32), 0, 0, $D$10, 12, $A15, $A15, 999, 0, 4 )</f>
        <v>11.047800000000001</v>
      </c>
    </row>
    <row r="16" spans="1:4" x14ac:dyDescent="0.15">
      <c r="A16" s="19">
        <v>65</v>
      </c>
      <c r="B16" s="20">
        <f>_xll.XLActuary.Main.PVFacSingle( B$32, 0, B$32, 0, 0, $D$10, 12, $A16, $A16, 999, 0, 4 )</f>
        <v>7.6580000000000004</v>
      </c>
      <c r="C16" s="20">
        <f>_xll.XLActuary.Main.PVFacSingle( C$32, 0, C$32, 0, 0, $D$10, 12, $A16, $A16, 999, 0, 4 )</f>
        <v>9.0350000000000001</v>
      </c>
      <c r="D16" s="20">
        <f ca="1">_xll.XLActuary.Main.PVFacSingle( INDIRECT(D$32), 0, INDIRECT(D$32), 0, 0, $D$10, 12, $A16, $A16, 999, 0, 4 )</f>
        <v>9.4200999999999997</v>
      </c>
    </row>
    <row r="17" spans="1:4" x14ac:dyDescent="0.15">
      <c r="A17" s="19">
        <v>75</v>
      </c>
      <c r="B17" s="20">
        <f>_xll.XLActuary.Main.PVFacSingle( B$32, 0, B$32, 0, 0, $D$10, 12, $A17, $A17, 999, 0, 4 )</f>
        <v>5.8155999999999999</v>
      </c>
      <c r="C17" s="20">
        <f>_xll.XLActuary.Main.PVFacSingle( C$32, 0, C$32, 0, 0, $D$10, 12, $A17, $A17, 999, 0, 4 )</f>
        <v>6.8730000000000002</v>
      </c>
      <c r="D17" s="20">
        <f ca="1">_xll.XLActuary.Main.PVFacSingle( INDIRECT(D$32), 0, INDIRECT(D$32), 0, 0, $D$10, 12, $A17, $A17, 999, 0, 4 )</f>
        <v>7.1875999999999998</v>
      </c>
    </row>
    <row r="18" spans="1:4" x14ac:dyDescent="0.15">
      <c r="A18" s="21">
        <v>85</v>
      </c>
      <c r="B18" s="22">
        <f>_xll.XLActuary.Main.PVFacSingle( B$32, 0, B$32, 0, 0, $D$10, 12, $A18, $A18, 999, 0, 4 )</f>
        <v>4.1341000000000001</v>
      </c>
      <c r="C18" s="22">
        <f>_xll.XLActuary.Main.PVFacSingle( C$32, 0, C$32, 0, 0, $D$10, 12, $A18, $A18, 999, 0, 4 )</f>
        <v>4.5084999999999997</v>
      </c>
      <c r="D18" s="22">
        <f ca="1">_xll.XLActuary.Main.PVFacSingle( INDIRECT(D$32), 0, INDIRECT(D$32), 0, 0, $D$10, 12, $A18, $A18, 999, 0, 4 )</f>
        <v>4.6811999999999996</v>
      </c>
    </row>
    <row r="19" spans="1:4" x14ac:dyDescent="0.15">
      <c r="A19" s="7"/>
      <c r="B19" s="7"/>
      <c r="C19" s="7"/>
      <c r="D19" s="7"/>
    </row>
    <row r="20" spans="1:4" x14ac:dyDescent="0.15">
      <c r="A20" s="23" t="s">
        <v>2</v>
      </c>
      <c r="B20" s="23"/>
      <c r="C20" s="23"/>
      <c r="D20" s="23"/>
    </row>
    <row r="21" spans="1:4" x14ac:dyDescent="0.15">
      <c r="A21" s="17">
        <v>35</v>
      </c>
      <c r="B21" s="18">
        <f>_xll.XLActuary.Main.PVFacSingle( B$40, 0, B$40, 0, 0, $D$10, 12, $A21, $A21, 999, 0, 4 )</f>
        <v>14.009</v>
      </c>
      <c r="C21" s="18">
        <f>_xll.XLActuary.Main.PVFacSingle( C$40, 0, C$40, 0, 0, $D$10, 12, $A21, $A21, 999, 0, 4 )</f>
        <v>14.369199999999999</v>
      </c>
      <c r="D21" s="18">
        <f ca="1">_xll.XLActuary.Main.PVFacSingle( INDIRECT(D$40), 0, INDIRECT(D$40), 0, 0, $D$10, 12, $A21, $A21, 999, 0, 4 )</f>
        <v>14.738799999999999</v>
      </c>
    </row>
    <row r="22" spans="1:4" x14ac:dyDescent="0.15">
      <c r="A22" s="19">
        <v>45</v>
      </c>
      <c r="B22" s="20">
        <f>_xll.XLActuary.Main.PVFacSingle( B$40, 0, B$40, 0, 0, $D$10, 12, $A22, $A22, 999, 0, 4 )</f>
        <v>12.8485</v>
      </c>
      <c r="C22" s="20">
        <f>_xll.XLActuary.Main.PVFacSingle( C$40, 0, C$40, 0, 0, $D$10, 12, $A22, $A22, 999, 0, 4 )</f>
        <v>13.118399999999999</v>
      </c>
      <c r="D22" s="20">
        <f ca="1">_xll.XLActuary.Main.PVFacSingle( INDIRECT(D$40), 0, INDIRECT(D$40), 0, 0, $D$10, 12, $A22, $A22, 999, 0, 4 )</f>
        <v>13.5162</v>
      </c>
    </row>
    <row r="23" spans="1:4" x14ac:dyDescent="0.15">
      <c r="A23" s="19">
        <v>55</v>
      </c>
      <c r="B23" s="20">
        <f>_xll.XLActuary.Main.PVFacSingle( B$40, 0, B$40, 0, 0, $D$10, 12, $A23, $A23, 999, 0, 4 )</f>
        <v>11.162000000000001</v>
      </c>
      <c r="C23" s="20">
        <f>_xll.XLActuary.Main.PVFacSingle( C$40, 0, C$40, 0, 0, $D$10, 12, $A23, $A23, 999, 0, 4 )</f>
        <v>11.806699999999999</v>
      </c>
      <c r="D23" s="20">
        <f ca="1">_xll.XLActuary.Main.PVFacSingle( INDIRECT(D$40), 0, INDIRECT(D$40), 0, 0, $D$10, 12, $A23, $A23, 999, 0, 4 )</f>
        <v>12.225199999999999</v>
      </c>
    </row>
    <row r="24" spans="1:4" x14ac:dyDescent="0.15">
      <c r="A24" s="19">
        <v>65</v>
      </c>
      <c r="B24" s="20">
        <f>_xll.XLActuary.Main.PVFacSingle( B$40, 0, B$40, 0, 0, $D$10, 12, $A24, $A24, 999, 0, 4 )</f>
        <v>9.3069000000000006</v>
      </c>
      <c r="C24" s="20">
        <f>_xll.XLActuary.Main.PVFacSingle( C$40, 0, C$40, 0, 0, $D$10, 12, $A24, $A24, 999, 0, 4 )</f>
        <v>10.0283</v>
      </c>
      <c r="D24" s="20">
        <f ca="1">_xll.XLActuary.Main.PVFacSingle( INDIRECT(D$40), 0, INDIRECT(D$40), 0, 0, $D$10, 12, $A24, $A24, 999, 0, 4 )</f>
        <v>10.462300000000001</v>
      </c>
    </row>
    <row r="25" spans="1:4" x14ac:dyDescent="0.15">
      <c r="A25" s="19">
        <v>75</v>
      </c>
      <c r="B25" s="20">
        <f>_xll.XLActuary.Main.PVFacSingle( B$40, 0, B$40, 0, 0, $D$10, 12, $A25, $A25, 999, 0, 4 )</f>
        <v>7.1520000000000001</v>
      </c>
      <c r="C25" s="20">
        <f>_xll.XLActuary.Main.PVFacSingle( C$40, 0, C$40, 0, 0, $D$10, 12, $A25, $A25, 999, 0, 4 )</f>
        <v>7.6504000000000003</v>
      </c>
      <c r="D25" s="20">
        <f ca="1">_xll.XLActuary.Main.PVFacSingle( INDIRECT(D$40), 0, INDIRECT(D$40), 0, 0, $D$10, 12, $A25, $A25, 999, 0, 4 )</f>
        <v>7.9958999999999998</v>
      </c>
    </row>
    <row r="26" spans="1:4" x14ac:dyDescent="0.15">
      <c r="A26" s="21">
        <v>85</v>
      </c>
      <c r="B26" s="22">
        <f>_xll.XLActuary.Main.PVFacSingle( B$40, 0, B$40, 0, 0, $D$10, 12, $A26, $A26, 999, 0, 4 )</f>
        <v>5.0480999999999998</v>
      </c>
      <c r="C26" s="22">
        <f>_xll.XLActuary.Main.PVFacSingle( C$40, 0, C$40, 0, 0, $D$10, 12, $A26, $A26, 999, 0, 4 )</f>
        <v>5.2126000000000001</v>
      </c>
      <c r="D26" s="22">
        <f ca="1">_xll.XLActuary.Main.PVFacSingle( INDIRECT(D$40), 0, INDIRECT(D$40), 0, 0, $D$10, 12, $A26, $A26, 999, 0, 4 )</f>
        <v>5.4279000000000002</v>
      </c>
    </row>
    <row r="27" spans="1:4" x14ac:dyDescent="0.15">
      <c r="A27" s="7"/>
      <c r="B27" s="7"/>
      <c r="C27" s="7"/>
      <c r="D27" s="7"/>
    </row>
    <row r="28" spans="1:4" x14ac:dyDescent="0.15">
      <c r="A28" s="7"/>
      <c r="B28" s="7"/>
      <c r="C28" s="7"/>
      <c r="D28" s="7"/>
    </row>
    <row r="29" spans="1:4" x14ac:dyDescent="0.15">
      <c r="A29" s="12" t="s">
        <v>21</v>
      </c>
    </row>
    <row r="31" spans="1:4" x14ac:dyDescent="0.15">
      <c r="B31" s="23" t="s">
        <v>0</v>
      </c>
      <c r="C31" s="23"/>
      <c r="D31" s="23"/>
    </row>
    <row r="32" spans="1:4" x14ac:dyDescent="0.15">
      <c r="B32" s="3" t="s">
        <v>4</v>
      </c>
      <c r="C32" s="3" t="s">
        <v>5</v>
      </c>
      <c r="D32" s="3" t="s">
        <v>8</v>
      </c>
    </row>
    <row r="33" spans="1:4" x14ac:dyDescent="0.15">
      <c r="A33" s="8" t="s">
        <v>23</v>
      </c>
      <c r="D33" s="4">
        <v>2</v>
      </c>
    </row>
    <row r="34" spans="1:4" x14ac:dyDescent="0.15">
      <c r="A34" s="8" t="s">
        <v>10</v>
      </c>
      <c r="D34" s="5" t="s">
        <v>5</v>
      </c>
    </row>
    <row r="35" spans="1:4" x14ac:dyDescent="0.15">
      <c r="A35" s="8" t="s">
        <v>11</v>
      </c>
      <c r="D35" s="5" t="s">
        <v>1</v>
      </c>
    </row>
    <row r="36" spans="1:4" x14ac:dyDescent="0.15">
      <c r="A36" s="8" t="s">
        <v>24</v>
      </c>
      <c r="D36" s="5">
        <v>2014</v>
      </c>
    </row>
    <row r="37" spans="1:4" x14ac:dyDescent="0.15">
      <c r="A37" s="8" t="s">
        <v>12</v>
      </c>
      <c r="D37" s="5">
        <v>2014</v>
      </c>
    </row>
    <row r="38" spans="1:4" x14ac:dyDescent="0.15">
      <c r="A38" s="8" t="s">
        <v>25</v>
      </c>
      <c r="D38" s="6">
        <v>6</v>
      </c>
    </row>
    <row r="39" spans="1:4" x14ac:dyDescent="0.15">
      <c r="B39" s="23" t="s">
        <v>2</v>
      </c>
      <c r="C39" s="23"/>
      <c r="D39" s="23"/>
    </row>
    <row r="40" spans="1:4" x14ac:dyDescent="0.15">
      <c r="B40" s="3" t="s">
        <v>6</v>
      </c>
      <c r="C40" s="3" t="s">
        <v>7</v>
      </c>
      <c r="D40" s="3" t="s">
        <v>9</v>
      </c>
    </row>
    <row r="41" spans="1:4" x14ac:dyDescent="0.15">
      <c r="A41" s="8" t="s">
        <v>23</v>
      </c>
      <c r="D41" s="4">
        <v>2</v>
      </c>
    </row>
    <row r="42" spans="1:4" x14ac:dyDescent="0.15">
      <c r="A42" s="8" t="s">
        <v>10</v>
      </c>
      <c r="D42" s="5" t="s">
        <v>7</v>
      </c>
    </row>
    <row r="43" spans="1:4" x14ac:dyDescent="0.15">
      <c r="A43" s="8" t="s">
        <v>11</v>
      </c>
      <c r="D43" s="5" t="s">
        <v>3</v>
      </c>
    </row>
    <row r="44" spans="1:4" x14ac:dyDescent="0.15">
      <c r="A44" s="8" t="s">
        <v>24</v>
      </c>
      <c r="D44" s="5">
        <v>2014</v>
      </c>
    </row>
    <row r="45" spans="1:4" x14ac:dyDescent="0.15">
      <c r="A45" s="8" t="s">
        <v>12</v>
      </c>
      <c r="D45" s="5">
        <v>2014</v>
      </c>
    </row>
    <row r="46" spans="1:4" x14ac:dyDescent="0.15">
      <c r="A46" s="8" t="s">
        <v>25</v>
      </c>
      <c r="D46" s="6">
        <v>6</v>
      </c>
    </row>
  </sheetData>
  <mergeCells count="4">
    <mergeCell ref="A12:D12"/>
    <mergeCell ref="A20:D20"/>
    <mergeCell ref="B31:D31"/>
    <mergeCell ref="B39:D39"/>
  </mergeCells>
  <phoneticPr fontId="0" type="noConversion"/>
  <pageMargins left="0.75" right="0.5" top="0.75" bottom="0.5" header="0.5" footer="0.5"/>
  <pageSetup pageOrder="overThenDown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Calculations</vt:lpstr>
      <vt:lpstr>Calculations!Print_Titles</vt:lpstr>
      <vt:lpstr>qxDefImm01F</vt:lpstr>
      <vt:lpstr>qxDefImm01M</vt:lpstr>
    </vt:vector>
  </TitlesOfParts>
  <Company>ARMON Technologies,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Projected Mortality Calculations - 3</dc:title>
  <dc:creator>ARMON Technologies, LLC</dc:creator>
  <dc:description>Sample Projected Mortality Calculations - 3</dc:description>
  <cp:lastModifiedBy>Amado Montenegro</cp:lastModifiedBy>
  <cp:lastPrinted>2015-01-13T12:49:02Z</cp:lastPrinted>
  <dcterms:created xsi:type="dcterms:W3CDTF">2015-01-07T05:05:01Z</dcterms:created>
  <dcterms:modified xsi:type="dcterms:W3CDTF">2015-01-13T15:52:59Z</dcterms:modified>
</cp:coreProperties>
</file>